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wendy.suazo.MUJER\Desktop\NOVIEMBRE 2021\"/>
    </mc:Choice>
  </mc:AlternateContent>
  <xr:revisionPtr revIDLastSave="0" documentId="13_ncr:1_{B908F578-5A99-466F-B1C3-A4A0C7E9F8FB}" xr6:coauthVersionLast="47" xr6:coauthVersionMax="47" xr10:uidLastSave="{00000000-0000-0000-0000-000000000000}"/>
  <bookViews>
    <workbookView xWindow="-120" yWindow="-120" windowWidth="21840" windowHeight="13140" xr2:uid="{00000000-000D-0000-FFFF-FFFF00000000}"/>
  </bookViews>
  <sheets>
    <sheet name="NOVIEMBRE" sheetId="1" r:id="rId1"/>
  </sheets>
  <definedNames>
    <definedName name="_xlnm.Print_Area" localSheetId="0">NOVIEMBRE!$B$1:$U$70</definedName>
    <definedName name="lnkProcurementContractViewLinkNewTab_0" localSheetId="0">NOVIEMBRE!#REF!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6" i="1" l="1"/>
</calcChain>
</file>

<file path=xl/sharedStrings.xml><?xml version="1.0" encoding="utf-8"?>
<sst xmlns="http://schemas.openxmlformats.org/spreadsheetml/2006/main" count="167" uniqueCount="158">
  <si>
    <t>SUPLIDOR</t>
  </si>
  <si>
    <t>MONTO</t>
  </si>
  <si>
    <t>DESCRIPCION</t>
  </si>
  <si>
    <t>CODIGO DEL PROCESO</t>
  </si>
  <si>
    <t xml:space="preserve">FECHA </t>
  </si>
  <si>
    <t>Encargada de Compras y Contrataciones</t>
  </si>
  <si>
    <t xml:space="preserve">                                            MES DE JULIO 2020</t>
  </si>
  <si>
    <t xml:space="preserve">      DEPARTAMENTO DE COMPRAS</t>
  </si>
  <si>
    <t>Bacilia Lorenzo Quezada</t>
  </si>
  <si>
    <t>TOTAL</t>
  </si>
  <si>
    <t xml:space="preserve">                     RELACION DE COMPRAS POR DEBAJO DEL UMBRAL</t>
  </si>
  <si>
    <t>Pily Gourmet, SRL</t>
  </si>
  <si>
    <t>Francia Karina González Hernández</t>
  </si>
  <si>
    <t>Impresos Tres Tintas, SRL</t>
  </si>
  <si>
    <t xml:space="preserve">                                               MES DE NOVIEMBRE 2021</t>
  </si>
  <si>
    <t>MMUJER-UC-CD-2021-0406</t>
  </si>
  <si>
    <t>MMUJER-UC-CD-2021-0491</t>
  </si>
  <si>
    <t>MMUJER-UC-CD-2021-0493</t>
  </si>
  <si>
    <t>MMUJER-UC-CD-2021-0492</t>
  </si>
  <si>
    <t>MMUJER-UC-CD-2021-0494</t>
  </si>
  <si>
    <t>MMUJER-UC-CD-2021-0495</t>
  </si>
  <si>
    <t>MMUJER-UC-CD-2021-0496</t>
  </si>
  <si>
    <t>MMUJER-UC-CD-2021-0497</t>
  </si>
  <si>
    <t>MMUJER-UC-CD-2021-0498</t>
  </si>
  <si>
    <t>MMUJER-UC-CD-2021-0499</t>
  </si>
  <si>
    <t>MMUJER-UC-CD-2021-0500</t>
  </si>
  <si>
    <t>MMUJER-UC-CD-2021-0501</t>
  </si>
  <si>
    <t>MMUJER-UC-CD-2021-0503</t>
  </si>
  <si>
    <t>MMUJER-UC-CD-2021-0505</t>
  </si>
  <si>
    <t>MMUJER-UC-CD-2021-0504</t>
  </si>
  <si>
    <t>MMUJER-UC-CD-2021-0506</t>
  </si>
  <si>
    <t>MMUJER-UC-CD-2021-0507</t>
  </si>
  <si>
    <t>MMUJER-UC-CD-2021-0508</t>
  </si>
  <si>
    <t>MMUJER-UC-CD-2021-0509</t>
  </si>
  <si>
    <t>MMUJER-UC-CD-2021-0511</t>
  </si>
  <si>
    <t>MMUJER-UC-CD-2021-0512</t>
  </si>
  <si>
    <t>MMUJER-UC-CD-2021-0510</t>
  </si>
  <si>
    <t>MMUJER-UC-CD-2021-0513</t>
  </si>
  <si>
    <t>MMUJER-UC-CD-2021-0515</t>
  </si>
  <si>
    <t>MMUJER-UC-CD-2021-0514</t>
  </si>
  <si>
    <t>MMUJER-UC-CD-2021-0517</t>
  </si>
  <si>
    <t>MMUJER-UC-CD-2021-0516</t>
  </si>
  <si>
    <t>MMUJER-UC-CD-2021-0518</t>
  </si>
  <si>
    <t>MMUJER-UC-CD-2021-0502</t>
  </si>
  <si>
    <t>MMUJER-UC-CD-2021-0522</t>
  </si>
  <si>
    <t>MMUJER-UC-CD-2021-0521</t>
  </si>
  <si>
    <t>MMUJER-UC-CD-2021-0519</t>
  </si>
  <si>
    <t>MMUJER-UC-CD-2021-0523</t>
  </si>
  <si>
    <t>MMUJER-UC-CD-2021-0520</t>
  </si>
  <si>
    <t>MMUJER-UC-CD-2021-0525</t>
  </si>
  <si>
    <t>MMUJER-UC-CD-2021-0526</t>
  </si>
  <si>
    <t>MMUJER-UC-CD-2021-0528</t>
  </si>
  <si>
    <t>MMUJER-UC-CD-2021-0529</t>
  </si>
  <si>
    <t>MMUJER-UC-CD-2021-0524</t>
  </si>
  <si>
    <t>MMUJER-UC-CD-2021-0527</t>
  </si>
  <si>
    <t>MMUJER-UC-CD-2021-0530</t>
  </si>
  <si>
    <t>MMUJER-UC-CD-2021-0532</t>
  </si>
  <si>
    <t>MMUJER-UC-CD-2021-0533</t>
  </si>
  <si>
    <t>MMUJER-UC-CD-2021-0535</t>
  </si>
  <si>
    <t>MMUJER-UC-CD-2021-0537</t>
  </si>
  <si>
    <t>MMUJER-UC-CD-2021-0538</t>
  </si>
  <si>
    <t>MMUJER-UC-CD-2021-0536</t>
  </si>
  <si>
    <t>MMUJER-UC-CD-2021-0539</t>
  </si>
  <si>
    <t>MMUJER-UC-CD-2021-0534</t>
  </si>
  <si>
    <t>MMUJER-UC-CD-2021-0540</t>
  </si>
  <si>
    <t>MMUJER-UC-CD-2021-0542</t>
  </si>
  <si>
    <t>Compra de compresores de aire acondicionado para las oficinas de la Máximo Gómez de este Ministerio.</t>
  </si>
  <si>
    <t>Servicio de cena para el personal que estará de regreso, de la campaña de prevención Puerta a Puerta Vivir sin violencia es posible el día 2 de noviembre .</t>
  </si>
  <si>
    <t>Servicio de refrigerios para los participantes del Grupo de apoyo a Mujeres afectada por violencia, sobre la metodología” Mujer no está sola”  realizará  los días 2,9,16, 23 Noviembre 2021</t>
  </si>
  <si>
    <t>Compra de mobiliarios para el uso de la Oficina Provincial de San Juan de la Maguana.</t>
  </si>
  <si>
    <t>Servicio de refrigerio para las mujeres que estarán participando en los Grupos de Apoyo a Mujeres afectadas por violencia sobre la metodología “Mujer No Estas Sola”.</t>
  </si>
  <si>
    <t xml:space="preserve"> Almuerzo para las personas que se estarán trasladando a la Provincia Hermanas Mirabal, y a los municipios de tenares y villa Tapia para realizar la jornada de prevención puerta a puerta,</t>
  </si>
  <si>
    <t>Servicio de Impresión de mochilas para Campaña Vivir sin violencia es Posible.</t>
  </si>
  <si>
    <t xml:space="preserve">Compra de Corona de flores para los actos fúnebres de la Sra. Daisy Miguelina Ramírez, </t>
  </si>
  <si>
    <t>Servicio de fotografías para la campaña “Vivir sin Violencia es Posible”.</t>
  </si>
  <si>
    <t>Servicio de impresión y serigrafía de polo shirts para presentación del Plan Estratégico de Seguridad Ciudadana en el barrio Cristo Rey.</t>
  </si>
  <si>
    <t xml:space="preserve">Servicio de impresión de certificados para las diversas graduaciones que realizará la Dirección de Educación en Género del Ministerio de la Mujer. </t>
  </si>
  <si>
    <t>Servicio de impresión de volantes para las provincias del Este en el marco de la Jornada Puerta a Puerta “vivir sin Violencia es Posible”</t>
  </si>
  <si>
    <t>Compra de polo-shirt serigrafiados para la región Este, en el marco de la Jornada Puerta a Puerta “Vivir sin Violencia es Posible”.</t>
  </si>
  <si>
    <t>Compra de máquina de hacer cheques para el departamento Financiero de este Ministerio.</t>
  </si>
  <si>
    <t xml:space="preserve"> Almuerzo para el personal que estará participando en la Jornada puerta a puerta, en el marco de la campaña vivir sin violencia es posible,  provincia de la Altagracia, los día 11 y 12 noviembre 2021.</t>
  </si>
  <si>
    <t xml:space="preserve"> Almuerzo para el personal que estará participando en la Jornada puerta a puerta, en el marco de la campaña vivir sin violencia es posible, en la provincia de Hato Mayor, los días 15 y 16  noviembre </t>
  </si>
  <si>
    <t>Contratación de equipos de sonido y equipos audiovisuales para ser utilizados en el VII Congreso “Familia a Toda Prueba” los días 12 y 13 de Noviembre de 2021, en el auditorio Juan Bosh.</t>
  </si>
  <si>
    <t>Servicio de alojamiento en un hotel de la ciudad para los señores que estarán  como expositores del Programa de Capacitación en Exportación.</t>
  </si>
  <si>
    <t>Contratación de salón en un hotel de la ciudad con servicio de refrigerios y almuerzos, para 20 personas y audiovisuales, para Taller de Litigación, los días  20 y 27/11/21, Fondo (AECID).</t>
  </si>
  <si>
    <t xml:space="preserve"> Refrigerio para el personal de la Sede Central, Oficina Metro Politana Máximo Gómez  y Gazcue del ministerio de la mujer, para la realización de actividad de integración, por el  mes de la Familia</t>
  </si>
  <si>
    <t xml:space="preserve">Compra de agua y refresco para el personal que estará participando en la jornada puerta a puerta en el marco de la campaña “Vivir sin Violencia es Posible”. </t>
  </si>
  <si>
    <t>Servicio de reparacion de maquina de hacer cheques</t>
  </si>
  <si>
    <t>SERVICIO DE MANTENIMIENTO DE JEEP MARCA TOYOTA, MODELO PRADO, COLOR NEGRO, CHASIS JTEBH9FJ0GK178121, LA CUAL PERTENECE A LA DIRECCIÓN COSEJO DE CASAS DE ACOGIDA O REFUGIOS.</t>
  </si>
  <si>
    <t xml:space="preserve">Compra e instalación de lámparas Led para ser instaladas en la sede central de este Ministerio. </t>
  </si>
  <si>
    <t>Compra de mascarillas para  los padres, madres o tutores y adolescentes que visitan el Centro de Promoción de Salud Integral de Adolescentes, con fondos KOICA y GOOD NEIGHBORS.</t>
  </si>
  <si>
    <t>Servicio de impresión de ejemplares sobre la investigación de Mamá Tingó e invitaciones para la puesta en circulación de la colección “Desmontando Estereotipos hacia la igualdad"</t>
  </si>
  <si>
    <t>Servicio de alquiler de mobiliario para Feria de Empoderamiento e Innovación de Proindustria</t>
  </si>
  <si>
    <t>Compra de insumos para realización de actividad de integración de los y las empleados/as de la Sede Central, las Oficinas del Edificio Metropolitano y las oficinas de Gazcue de este Ministerio.</t>
  </si>
  <si>
    <t>Servicio de contratación de empresa y/o persona física para impartir el tema: Transformación Positiva de Conflicto, día 19 noviembre 2021</t>
  </si>
  <si>
    <t>Servicio de identificación de la Oficina Provincial de San Juan de la Maguana del Maguana, segunda etapa.</t>
  </si>
  <si>
    <t>SERVICIO DE IMPRESIÓN DE VOLANTES DE LA CAMPAÑA VIVIR SIN VIOLENCIA ES POSIBLE.</t>
  </si>
  <si>
    <t>Servicio de Refrigerio para la actividad “Taller de Liderazgo” para el personal del Ministerio de la mujer, día 19 de noviembre 2021.</t>
  </si>
  <si>
    <t>Compra de desechables para la jornada puerta a puerta “Vivir sin Violencia es Posible” en el mes de noviembre 2021.</t>
  </si>
  <si>
    <t>Servicio de impresión de banner para colocación de campaña de sensibilización y educación Vivir Sin violencia Es Posible para promover los servicios del Ministerio de la Mujer.</t>
  </si>
  <si>
    <t>Servicio de contratación de empresa y/o persona física para impartir el Taller: Masculinidades Positivas, los día 22,23,26,29,30 del mes de  noviembre y 6,9,13 de Diciembre 2021</t>
  </si>
  <si>
    <t>Servicio de estación liquida para el Encuentro Académico que se estará realizando en la Sala Aida Cartagena Portalatín, de la Biblioteca Nacional Pedro Henríquez Ureña el día 23 de noviembre 2021</t>
  </si>
  <si>
    <t>Servicio de alojamiento en un hotel de la ciudad para los Sres. Renata de Melo y Robinson Da Silva, expositores del Programa de Capacitación “Califica Brasil” (CALIBRAS), del 23 hasta el 27/11/2021.</t>
  </si>
  <si>
    <t>Compra de agua y bebidas hidratantes para las personas que estarán asistiendo al “Patria Mirabal Ecobike” tradicional evento ciclístico en honor a la No Violencia contra la Mujer.</t>
  </si>
  <si>
    <t xml:space="preserve">Compra de materiales ferreteros para la Casa de Acogida Modelo XII. </t>
  </si>
  <si>
    <t>Servicio de contratación de estatuas vivientes para acto en conmemoración del Día Internacional de la Eliminación de la Violencia contra la Mujer, el 25 de noviembre del 2021.</t>
  </si>
  <si>
    <t>Compra de materiales para “Pulseras de Ciclo Menstrual” para ser utilizados por los/as Adolesc. que visitan el Centro de Promoción de Salud Integral de Adolescentes. con fondos KOICA y GOOD NEIGHBORS.</t>
  </si>
  <si>
    <t>Renovación de licencia para el Watchguard Firebox T40, perteneciente a la localidad de Gazcue.</t>
  </si>
  <si>
    <t>Servicios de almuerzos para la Jornada Puerta a Puerta de la Campaña Vivir sin Violencia es Posible, en la provincia de Bani los días 26,27 de noviembre 2021.</t>
  </si>
  <si>
    <t xml:space="preserve">Contratación de una empresa o persona física para realizar reparaciones eléctricas y reparaciones de aires acondicionados en el área del sótano de este Ministerio, sede Máximo Gómez y Gazcue. </t>
  </si>
  <si>
    <t>Servicio de ingeniería para la elaboración de propuesta técnica, diseño y presupuesto para la adecuación del segundo nivel de la sede de este Ministerio</t>
  </si>
  <si>
    <t xml:space="preserve">Compra de botellas de agua y refresco para la jornada puerta a puerta de la campaña “Vivir sin Violencia es Posible”. </t>
  </si>
  <si>
    <t xml:space="preserve">Compra de batería, para jeepeta KIA Sorento, año 2018, asignada a Viceministra de Cultura de Igualdad. </t>
  </si>
  <si>
    <t>Servicios de refrigerios, almuerzos para las personas que participaran en el taller de la Ruta Crítica  de prevención  de violencia  de genero e Intrafamiliar, día 26 de noviembre 2021 .</t>
  </si>
  <si>
    <t>Servicio de contratación de zanqueros para jornada de Prevención de Violencia en el marco del 25 de noviembre, Día Internacional de la No Violencia contra la Mujer.</t>
  </si>
  <si>
    <t>Servicio de impresión de mochilas para la campaña “Vivir sin Violencia es Posible”, Proyecto C-PREV.</t>
  </si>
  <si>
    <t xml:space="preserve">Servicio de impresión de banner, volantes y carpetas para actividades del Ministerio de la Mujer. </t>
  </si>
  <si>
    <t>Mundo Industrial, SRL</t>
  </si>
  <si>
    <t>Idecre, SRL</t>
  </si>
  <si>
    <t>CARMEN LOURDES VALERA GUERRA</t>
  </si>
  <si>
    <t>Gat Office, SRL</t>
  </si>
  <si>
    <t>Todo Computo, EIRL</t>
  </si>
  <si>
    <t>Gregoria Del Rosario Ortiz Then</t>
  </si>
  <si>
    <t>MJP Promotion Group, SRL</t>
  </si>
  <si>
    <t>Floristería Zuniflor, SRL</t>
  </si>
  <si>
    <t>Ferox Solutions, SRL</t>
  </si>
  <si>
    <t xml:space="preserve">Confecciones A y N, SRL </t>
  </si>
  <si>
    <t>Xiomari Veloz D' Lujo Fiesta, SRL</t>
  </si>
  <si>
    <t>Impresora Yeraldin, SRL</t>
  </si>
  <si>
    <t>Crisan, SRL</t>
  </si>
  <si>
    <t>ALL Office Solutions TS, SRL</t>
  </si>
  <si>
    <t>Supli-Alimentos Yaziel, SRL</t>
  </si>
  <si>
    <t>Francis Rubi Adames Muñoz</t>
  </si>
  <si>
    <t>Sudiven, EIRL</t>
  </si>
  <si>
    <t>Inverplata, SA</t>
  </si>
  <si>
    <t>OFELIA ALTAGRACIA QUIÑONEZ DOMINGUEZ</t>
  </si>
  <si>
    <t>Comercial Melanie, SRL</t>
  </si>
  <si>
    <t>Delta Comercial, SA</t>
  </si>
  <si>
    <t>Diversidad de Articulos Diversidart, SRL</t>
  </si>
  <si>
    <t>Distribuidora Leopharma, SRL</t>
  </si>
  <si>
    <t>Elizabeht Morel Wedding / Event Planner, SRL</t>
  </si>
  <si>
    <t>Logomotion, SRL</t>
  </si>
  <si>
    <t>Elba Paola Feliz Garcia</t>
  </si>
  <si>
    <t>Made Gómez Grupo de Impresión, SRL</t>
  </si>
  <si>
    <t>Ramon Alberto Borrero Morales</t>
  </si>
  <si>
    <t>P.A. Catering, SRL</t>
  </si>
  <si>
    <t>Plaza Lama, SA</t>
  </si>
  <si>
    <t>Ferretería Pimentel Vasquez El Progreso, S.A</t>
  </si>
  <si>
    <t xml:space="preserve">Stuart Antonio Ortiz </t>
  </si>
  <si>
    <t>Inversiones ND / Asociados, SRL</t>
  </si>
  <si>
    <t>Cecom, SAS</t>
  </si>
  <si>
    <t>Club Las Mariposas, SRL</t>
  </si>
  <si>
    <t>Constructora Alfau, SRL</t>
  </si>
  <si>
    <t>Ramón  Antonio Nieve  Mota</t>
  </si>
  <si>
    <t>Khalicco Investments, SRL</t>
  </si>
  <si>
    <t>Editora El Nuevo Diario, SA</t>
  </si>
  <si>
    <t>MMUJER-UC-CD-2021-0531</t>
  </si>
  <si>
    <t>Pliego cancelado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</si>
</sst>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scheme val="minor"/>
    </font>
    <font>
      <sz val="16"/>
      <color theme="1"/>
      <name val="Calibri"/>
      <family val="2"/>
      <scheme val="minor"/>
    </font>
    <font>
      <sz val="18"/>
      <color theme="1"/>
      <name val="Calibri"/>
      <family val="2"/>
      <scheme val="minor"/>
    </font>
    <font>
      <b/>
      <sz val="18"/>
      <color theme="1"/>
      <name val="Calibri"/>
      <family val="2"/>
      <scheme val="minor"/>
    </font>
    <font>
      <sz val="12"/>
      <name val="Arial"/>
      <family val="2"/>
    </font>
    <font>
      <sz val="14"/>
      <color theme="1"/>
      <name val="Arial"/>
      <family val="2"/>
    </font>
    <font>
      <b/>
      <sz val="14"/>
      <color theme="1"/>
      <name val="Arial"/>
      <family val="2"/>
    </font>
    <font>
      <sz val="10"/>
      <name val="Arial"/>
      <family val="2"/>
    </font>
    <font>
      <sz val="10"/>
      <name val="Arial"/>
      <family val="2"/>
    </font>
    <font>
      <sz val="14"/>
      <color theme="1"/>
      <name val="Calibri"/>
      <family val="2"/>
      <scheme val="minor"/>
    </font>
    <font>
      <sz val="12"/>
      <color theme="1"/>
      <name val="Arial"/>
      <family val="2"/>
    </font>
    <font>
      <b/>
      <sz val="14"/>
      <color theme="1"/>
      <name val="Calibri"/>
      <family val="2"/>
      <scheme val="minor"/>
    </font>
    <font>
      <b/>
      <sz val="16"/>
      <color theme="1"/>
      <name val="Arial"/>
      <family val="2"/>
    </font>
    <font>
      <sz val="16"/>
      <color theme="1"/>
      <name val="Arial"/>
      <family val="2"/>
    </font>
  </fonts>
  <fills count="4">
    <fill>
      <patternFill patternType="none"/>
    </fill>
    <fill>
      <patternFill patternType="gray125"/>
    </fill>
    <fill>
      <patternFill patternType="solid">
        <fgColor theme="0"/>
        <bgColor indexed="64"/>
      </patternFill>
    </fill>
    <fill>
      <patternFill patternType="solid">
        <fgColor theme="0"/>
        <bgColor indexed="0"/>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43" fontId="1" fillId="0" borderId="0" applyFont="0" applyFill="0" applyBorder="0" applyAlignment="0" applyProtection="0"/>
    <xf numFmtId="0" fontId="8" fillId="0" borderId="0"/>
    <xf numFmtId="0" fontId="9" fillId="0" borderId="0"/>
  </cellStyleXfs>
  <cellXfs count="79">
    <xf numFmtId="0" fontId="0" fillId="0" borderId="0" xfId="0"/>
    <xf numFmtId="0" fontId="3" fillId="0" borderId="0" xfId="0" applyFont="1"/>
    <xf numFmtId="0" fontId="0" fillId="0" borderId="0" xfId="0" applyBorder="1"/>
    <xf numFmtId="0" fontId="0" fillId="0" borderId="0" xfId="0" applyAlignment="1" applyProtection="1">
      <alignment wrapText="1"/>
      <protection hidden="1"/>
    </xf>
    <xf numFmtId="0" fontId="2" fillId="0" borderId="0" xfId="0" applyFont="1"/>
    <xf numFmtId="0" fontId="2" fillId="0" borderId="0" xfId="0" applyFont="1" applyAlignment="1" applyProtection="1">
      <alignment wrapText="1"/>
      <protection locked="0" hidden="1"/>
    </xf>
    <xf numFmtId="0" fontId="2" fillId="0" borderId="0" xfId="0" applyFont="1" applyBorder="1" applyAlignment="1">
      <alignment horizontal="left" vertical="top"/>
    </xf>
    <xf numFmtId="0" fontId="3" fillId="0" borderId="0" xfId="0" applyFont="1" applyBorder="1"/>
    <xf numFmtId="0" fontId="2" fillId="0" borderId="0" xfId="0" applyFont="1" applyBorder="1"/>
    <xf numFmtId="0" fontId="3" fillId="0" borderId="2" xfId="0" applyFont="1" applyBorder="1" applyAlignment="1" applyProtection="1">
      <alignment horizontal="center" wrapText="1"/>
      <protection locked="0" hidden="1"/>
    </xf>
    <xf numFmtId="0" fontId="3" fillId="0" borderId="0" xfId="0" applyFont="1" applyBorder="1" applyAlignment="1" applyProtection="1">
      <alignment horizontal="center" wrapText="1"/>
      <protection locked="0" hidden="1"/>
    </xf>
    <xf numFmtId="0" fontId="3" fillId="0" borderId="8" xfId="0" applyFont="1" applyBorder="1" applyAlignment="1" applyProtection="1">
      <alignment horizontal="center" wrapText="1"/>
      <protection locked="0" hidden="1"/>
    </xf>
    <xf numFmtId="14" fontId="2" fillId="0" borderId="0" xfId="0" applyNumberFormat="1" applyFont="1" applyAlignment="1">
      <alignment horizontal="left" vertical="center"/>
    </xf>
    <xf numFmtId="14" fontId="3" fillId="0" borderId="2" xfId="0" applyNumberFormat="1" applyFont="1" applyBorder="1" applyAlignment="1">
      <alignment horizontal="left" vertical="center"/>
    </xf>
    <xf numFmtId="14" fontId="3" fillId="0" borderId="0" xfId="0" applyNumberFormat="1" applyFont="1" applyBorder="1" applyAlignment="1">
      <alignment horizontal="left" vertical="center"/>
    </xf>
    <xf numFmtId="14" fontId="3" fillId="0" borderId="8" xfId="0" applyNumberFormat="1" applyFont="1" applyBorder="1" applyAlignment="1">
      <alignment horizontal="left" vertical="center"/>
    </xf>
    <xf numFmtId="14" fontId="2" fillId="0" borderId="0" xfId="0" applyNumberFormat="1" applyFont="1" applyBorder="1" applyAlignment="1">
      <alignment horizontal="left" vertical="center"/>
    </xf>
    <xf numFmtId="0" fontId="3" fillId="0" borderId="0" xfId="0" applyFont="1" applyAlignment="1" applyProtection="1">
      <alignment horizontal="center" wrapText="1"/>
      <protection hidden="1"/>
    </xf>
    <xf numFmtId="0" fontId="2" fillId="0" borderId="0" xfId="0" applyFont="1" applyAlignment="1">
      <alignment horizontal="left"/>
    </xf>
    <xf numFmtId="0" fontId="0" fillId="0" borderId="0" xfId="0"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0" fontId="3" fillId="0" borderId="7" xfId="0" applyFont="1" applyBorder="1" applyAlignment="1">
      <alignment horizontal="left"/>
    </xf>
    <xf numFmtId="43" fontId="2" fillId="0" borderId="0" xfId="1" applyFont="1" applyAlignment="1">
      <alignment horizontal="right"/>
    </xf>
    <xf numFmtId="43" fontId="3" fillId="0" borderId="4" xfId="1" applyFont="1" applyBorder="1" applyAlignment="1">
      <alignment horizontal="right"/>
    </xf>
    <xf numFmtId="43" fontId="3" fillId="0" borderId="6" xfId="1" applyFont="1" applyBorder="1" applyAlignment="1">
      <alignment horizontal="right"/>
    </xf>
    <xf numFmtId="43" fontId="0" fillId="0" borderId="0" xfId="1" applyFont="1" applyAlignment="1">
      <alignment horizontal="right"/>
    </xf>
    <xf numFmtId="43" fontId="3" fillId="0" borderId="9" xfId="1" applyFont="1" applyBorder="1" applyAlignment="1">
      <alignment horizontal="right"/>
    </xf>
    <xf numFmtId="0" fontId="10" fillId="0" borderId="0" xfId="0" applyFont="1" applyAlignment="1">
      <alignment horizontal="left"/>
    </xf>
    <xf numFmtId="14" fontId="10" fillId="0" borderId="0" xfId="0" applyNumberFormat="1" applyFont="1" applyAlignment="1">
      <alignment horizontal="left" vertical="center"/>
    </xf>
    <xf numFmtId="0" fontId="4" fillId="0" borderId="0" xfId="0" applyFont="1" applyBorder="1" applyAlignment="1" applyProtection="1">
      <alignment horizontal="center" vertical="top" wrapText="1"/>
      <protection locked="0" hidden="1"/>
    </xf>
    <xf numFmtId="0" fontId="10" fillId="0" borderId="0" xfId="0" applyFont="1" applyAlignment="1" applyProtection="1">
      <alignment wrapText="1"/>
      <protection hidden="1"/>
    </xf>
    <xf numFmtId="43" fontId="10" fillId="0" borderId="0" xfId="1" applyFont="1" applyAlignment="1">
      <alignment horizontal="right"/>
    </xf>
    <xf numFmtId="0" fontId="10" fillId="0" borderId="0" xfId="0" applyFont="1" applyBorder="1" applyAlignment="1" applyProtection="1">
      <alignment wrapText="1"/>
      <protection hidden="1"/>
    </xf>
    <xf numFmtId="0" fontId="10" fillId="0" borderId="10" xfId="0" applyFont="1" applyBorder="1" applyAlignment="1">
      <alignment horizontal="left"/>
    </xf>
    <xf numFmtId="14" fontId="10" fillId="0" borderId="0" xfId="0" applyNumberFormat="1" applyFont="1" applyBorder="1" applyAlignment="1">
      <alignment horizontal="left" vertical="center"/>
    </xf>
    <xf numFmtId="0" fontId="12" fillId="0" borderId="11" xfId="0" applyFont="1" applyBorder="1" applyAlignment="1">
      <alignment horizontal="left"/>
    </xf>
    <xf numFmtId="43" fontId="4" fillId="0" borderId="0" xfId="1" applyFont="1" applyBorder="1" applyAlignment="1" applyProtection="1">
      <alignment vertical="top" wrapText="1"/>
      <protection locked="0" hidden="1"/>
    </xf>
    <xf numFmtId="43" fontId="4" fillId="0" borderId="0" xfId="1" applyFont="1" applyBorder="1" applyAlignment="1" applyProtection="1">
      <alignment horizontal="center" vertical="top" wrapText="1"/>
      <protection locked="0" hidden="1"/>
    </xf>
    <xf numFmtId="0" fontId="0" fillId="0" borderId="0" xfId="0" applyFont="1" applyAlignment="1">
      <alignment horizontal="center" wrapText="1" readingOrder="1"/>
    </xf>
    <xf numFmtId="0" fontId="0" fillId="0" borderId="0" xfId="0" applyFont="1" applyBorder="1" applyAlignment="1">
      <alignment horizontal="center" wrapText="1" readingOrder="1"/>
    </xf>
    <xf numFmtId="0" fontId="4" fillId="0" borderId="0" xfId="0" applyFont="1" applyBorder="1" applyAlignment="1">
      <alignment vertical="top" wrapText="1"/>
    </xf>
    <xf numFmtId="0" fontId="14" fillId="0" borderId="0" xfId="0" applyFont="1" applyAlignment="1">
      <alignment horizontal="center"/>
    </xf>
    <xf numFmtId="0" fontId="14" fillId="0" borderId="0" xfId="0" applyFont="1" applyBorder="1" applyAlignment="1">
      <alignment horizontal="center"/>
    </xf>
    <xf numFmtId="0" fontId="5" fillId="3" borderId="1" xfId="0" applyFont="1" applyFill="1" applyBorder="1" applyAlignment="1" applyProtection="1">
      <alignment horizontal="left" vertical="top" wrapText="1" readingOrder="1"/>
      <protection locked="0"/>
    </xf>
    <xf numFmtId="0" fontId="5" fillId="2" borderId="1" xfId="0" applyFont="1" applyFill="1" applyBorder="1" applyAlignment="1" applyProtection="1">
      <alignment horizontal="left" vertical="top" wrapText="1" readingOrder="1"/>
      <protection locked="0"/>
    </xf>
    <xf numFmtId="0" fontId="11" fillId="3" borderId="1" xfId="0" applyFont="1" applyFill="1" applyBorder="1" applyAlignment="1" applyProtection="1">
      <alignment horizontal="left" vertical="top" wrapText="1" readingOrder="1"/>
      <protection locked="0"/>
    </xf>
    <xf numFmtId="0" fontId="11" fillId="2" borderId="1" xfId="0" applyFont="1" applyFill="1" applyBorder="1" applyAlignment="1" applyProtection="1">
      <alignment horizontal="left" vertical="top" wrapText="1" readingOrder="1"/>
      <protection locked="0"/>
    </xf>
    <xf numFmtId="0" fontId="11" fillId="0" borderId="1" xfId="0" applyFont="1" applyBorder="1" applyAlignment="1" applyProtection="1">
      <alignment horizontal="left" vertical="top" wrapText="1"/>
      <protection hidden="1"/>
    </xf>
    <xf numFmtId="43" fontId="11" fillId="2" borderId="1" xfId="1" applyFont="1" applyFill="1" applyBorder="1" applyAlignment="1">
      <alignment horizontal="right" vertical="top" wrapText="1" readingOrder="1"/>
    </xf>
    <xf numFmtId="43" fontId="5" fillId="2" borderId="1" xfId="1" applyFont="1" applyFill="1" applyBorder="1" applyAlignment="1" applyProtection="1">
      <alignment horizontal="right" vertical="top" wrapText="1" readingOrder="1"/>
      <protection locked="0"/>
    </xf>
    <xf numFmtId="43" fontId="5" fillId="3" borderId="1" xfId="1" applyFont="1" applyFill="1" applyBorder="1" applyAlignment="1" applyProtection="1">
      <alignment horizontal="right" vertical="top" wrapText="1" readingOrder="1"/>
      <protection locked="0"/>
    </xf>
    <xf numFmtId="43" fontId="11" fillId="3" borderId="1" xfId="1" applyFont="1" applyFill="1" applyBorder="1" applyAlignment="1" applyProtection="1">
      <alignment horizontal="right" vertical="top" wrapText="1" readingOrder="1"/>
      <protection locked="0"/>
    </xf>
    <xf numFmtId="43" fontId="11" fillId="2" borderId="1" xfId="1" applyFont="1" applyFill="1" applyBorder="1" applyAlignment="1" applyProtection="1">
      <alignment horizontal="right" vertical="top" wrapText="1" readingOrder="1"/>
      <protection locked="0"/>
    </xf>
    <xf numFmtId="0" fontId="11" fillId="0" borderId="1" xfId="0" applyFont="1" applyBorder="1" applyAlignment="1" applyProtection="1">
      <alignment vertical="top" wrapText="1"/>
      <protection locked="0"/>
    </xf>
    <xf numFmtId="43" fontId="11" fillId="0" borderId="1" xfId="1" applyFont="1" applyBorder="1" applyAlignment="1">
      <alignment horizontal="right" vertical="top" wrapText="1"/>
    </xf>
    <xf numFmtId="14" fontId="5" fillId="2" borderId="1" xfId="0" applyNumberFormat="1" applyFont="1" applyFill="1" applyBorder="1" applyAlignment="1" applyProtection="1">
      <alignment horizontal="left" vertical="top" wrapText="1" readingOrder="1"/>
      <protection locked="0"/>
    </xf>
    <xf numFmtId="14" fontId="5" fillId="3" borderId="1" xfId="0" applyNumberFormat="1" applyFont="1" applyFill="1" applyBorder="1" applyAlignment="1" applyProtection="1">
      <alignment horizontal="left" vertical="top" wrapText="1" readingOrder="1"/>
      <protection locked="0"/>
    </xf>
    <xf numFmtId="14" fontId="11" fillId="3" borderId="1" xfId="0" applyNumberFormat="1" applyFont="1" applyFill="1" applyBorder="1" applyAlignment="1" applyProtection="1">
      <alignment horizontal="left" vertical="top" wrapText="1" readingOrder="1"/>
      <protection locked="0"/>
    </xf>
    <xf numFmtId="14" fontId="11" fillId="2" borderId="1" xfId="0" applyNumberFormat="1" applyFont="1" applyFill="1" applyBorder="1" applyAlignment="1" applyProtection="1">
      <alignment horizontal="left" vertical="top" wrapText="1" readingOrder="1"/>
      <protection locked="0"/>
    </xf>
    <xf numFmtId="0" fontId="7" fillId="0" borderId="12" xfId="0" applyFont="1" applyBorder="1"/>
    <xf numFmtId="14" fontId="7" fillId="0" borderId="13" xfId="0" applyNumberFormat="1" applyFont="1" applyBorder="1" applyAlignment="1">
      <alignment horizontal="left" vertical="center"/>
    </xf>
    <xf numFmtId="0" fontId="7" fillId="0" borderId="13" xfId="0" applyFont="1" applyBorder="1" applyAlignment="1" applyProtection="1">
      <alignment wrapText="1"/>
      <protection hidden="1"/>
    </xf>
    <xf numFmtId="43" fontId="7" fillId="0" borderId="14" xfId="1" applyFont="1" applyBorder="1" applyAlignment="1">
      <alignment horizontal="right"/>
    </xf>
    <xf numFmtId="0" fontId="6" fillId="0" borderId="0" xfId="0" applyFont="1" applyAlignment="1" applyProtection="1">
      <alignment vertical="top" wrapText="1"/>
      <protection locked="0"/>
    </xf>
    <xf numFmtId="0" fontId="6" fillId="0" borderId="2"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8" xfId="0" applyFont="1" applyBorder="1" applyAlignment="1" applyProtection="1">
      <alignment vertical="top" wrapText="1"/>
      <protection locked="0"/>
    </xf>
    <xf numFmtId="0" fontId="7" fillId="0" borderId="0" xfId="0" applyFont="1" applyBorder="1" applyAlignment="1" applyProtection="1">
      <alignment vertical="top" wrapText="1"/>
      <protection locked="0"/>
    </xf>
    <xf numFmtId="0" fontId="7" fillId="0" borderId="13" xfId="0" applyFont="1" applyBorder="1" applyAlignment="1" applyProtection="1">
      <alignment vertical="top" wrapText="1"/>
      <protection locked="0"/>
    </xf>
    <xf numFmtId="0" fontId="13" fillId="0" borderId="15" xfId="0" applyFont="1" applyBorder="1" applyAlignment="1">
      <alignment horizontal="left" vertical="center" wrapText="1"/>
    </xf>
    <xf numFmtId="14" fontId="13" fillId="0" borderId="16" xfId="0" applyNumberFormat="1" applyFont="1" applyBorder="1" applyAlignment="1">
      <alignment horizontal="center" vertical="center"/>
    </xf>
    <xf numFmtId="0" fontId="13" fillId="0" borderId="16" xfId="0" applyFont="1" applyBorder="1" applyAlignment="1" applyProtection="1">
      <alignment horizontal="center" vertical="center" wrapText="1"/>
      <protection locked="0" hidden="1"/>
    </xf>
    <xf numFmtId="0" fontId="13" fillId="0" borderId="16" xfId="0" applyFont="1" applyBorder="1" applyAlignment="1" applyProtection="1">
      <alignment horizontal="center" vertical="top" wrapText="1"/>
      <protection locked="0"/>
    </xf>
    <xf numFmtId="43" fontId="13" fillId="0" borderId="17" xfId="1" applyFont="1" applyBorder="1" applyAlignment="1">
      <alignment horizontal="right" vertical="center"/>
    </xf>
    <xf numFmtId="0" fontId="11" fillId="0" borderId="1" xfId="0" applyFont="1" applyBorder="1" applyAlignment="1">
      <alignment horizontal="left" vertical="top"/>
    </xf>
    <xf numFmtId="14" fontId="11" fillId="0" borderId="1" xfId="0" applyNumberFormat="1" applyFont="1" applyBorder="1" applyAlignment="1">
      <alignment horizontal="left" vertical="top"/>
    </xf>
    <xf numFmtId="0" fontId="11" fillId="0" borderId="1" xfId="0" applyFont="1" applyBorder="1" applyAlignment="1" applyProtection="1">
      <alignment vertical="top" wrapText="1"/>
      <protection hidden="1"/>
    </xf>
    <xf numFmtId="43" fontId="11" fillId="0" borderId="1" xfId="1" applyFont="1" applyBorder="1" applyAlignment="1">
      <alignment horizontal="right" vertical="top"/>
    </xf>
  </cellXfs>
  <cellStyles count="4">
    <cellStyle name="Millares" xfId="1" builtinId="3"/>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1902354</xdr:colOff>
      <xdr:row>3</xdr:row>
      <xdr:rowOff>539750</xdr:rowOff>
    </xdr:from>
    <xdr:to>
      <xdr:col>3</xdr:col>
      <xdr:colOff>5509948</xdr:colOff>
      <xdr:row>4</xdr:row>
      <xdr:rowOff>1323</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stretch>
          <a:fillRect/>
        </a:stretch>
      </xdr:blipFill>
      <xdr:spPr>
        <a:xfrm>
          <a:off x="5849937" y="560917"/>
          <a:ext cx="3607594" cy="132423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V97"/>
  <sheetViews>
    <sheetView tabSelected="1" view="pageBreakPreview" topLeftCell="A2" zoomScale="90" zoomScaleNormal="65" zoomScaleSheetLayoutView="90" workbookViewId="0">
      <selection activeCell="E57" sqref="E57"/>
    </sheetView>
  </sheetViews>
  <sheetFormatPr baseColWidth="10" defaultRowHeight="21" x14ac:dyDescent="0.25"/>
  <cols>
    <col min="1" max="1" width="7.140625" customWidth="1"/>
    <col min="2" max="2" width="33.42578125" style="19" customWidth="1"/>
    <col min="3" max="3" width="12.42578125" style="12" customWidth="1"/>
    <col min="4" max="4" width="100.140625" style="3" customWidth="1"/>
    <col min="5" max="5" width="47.42578125" style="64" customWidth="1"/>
    <col min="6" max="6" width="19.85546875" style="26" customWidth="1"/>
    <col min="7" max="7" width="1.5703125" hidden="1" customWidth="1"/>
    <col min="8" max="17" width="11.42578125" style="2" hidden="1" customWidth="1"/>
    <col min="18" max="18" width="0.42578125" style="2" customWidth="1"/>
    <col min="19" max="19" width="0.5703125" style="2" hidden="1" customWidth="1"/>
    <col min="20" max="20" width="1.5703125" style="2" hidden="1" customWidth="1"/>
    <col min="21" max="21" width="4.140625" style="2" hidden="1" customWidth="1"/>
    <col min="22" max="22" width="11.42578125" style="2"/>
    <col min="23" max="23" width="21" style="2" customWidth="1"/>
    <col min="24" max="48" width="11.42578125" style="2"/>
  </cols>
  <sheetData>
    <row r="1" spans="2:48" ht="21.75" hidden="1" thickBot="1" x14ac:dyDescent="0.4">
      <c r="B1" s="18"/>
      <c r="D1" s="5"/>
      <c r="F1" s="23"/>
    </row>
    <row r="2" spans="2:48" ht="1.5" customHeight="1" x14ac:dyDescent="0.35">
      <c r="B2" s="20"/>
      <c r="C2" s="13"/>
      <c r="D2" s="9"/>
      <c r="E2" s="65"/>
      <c r="F2" s="24"/>
      <c r="G2" s="1"/>
      <c r="H2" s="7"/>
      <c r="I2" s="7"/>
      <c r="J2" s="7"/>
      <c r="K2" s="7"/>
      <c r="L2" s="7"/>
      <c r="M2" s="7"/>
      <c r="N2" s="7"/>
      <c r="O2" s="7"/>
      <c r="P2" s="7"/>
      <c r="Q2" s="7"/>
      <c r="R2" s="7"/>
      <c r="S2" s="7"/>
      <c r="T2" s="7"/>
      <c r="U2" s="7"/>
    </row>
    <row r="3" spans="2:48" ht="23.25" hidden="1" x14ac:dyDescent="0.35">
      <c r="B3" s="21"/>
      <c r="C3" s="14"/>
      <c r="D3" s="10"/>
      <c r="E3" s="66"/>
      <c r="F3" s="25"/>
      <c r="G3" s="1"/>
      <c r="H3" s="7"/>
      <c r="I3" s="7"/>
      <c r="J3" s="7"/>
      <c r="K3" s="7"/>
      <c r="L3" s="7"/>
      <c r="M3" s="7"/>
      <c r="N3" s="7"/>
      <c r="O3" s="7"/>
      <c r="P3" s="7"/>
      <c r="Q3" s="7"/>
      <c r="R3" s="7"/>
      <c r="S3" s="7"/>
      <c r="T3" s="7"/>
      <c r="U3" s="7"/>
    </row>
    <row r="4" spans="2:48" ht="146.25" customHeight="1" x14ac:dyDescent="0.35">
      <c r="B4" s="21"/>
      <c r="C4" s="14"/>
      <c r="D4" s="10"/>
      <c r="E4" s="66"/>
      <c r="F4" s="25"/>
      <c r="G4" s="1"/>
      <c r="H4" s="7"/>
      <c r="I4" s="7"/>
      <c r="J4" s="7"/>
      <c r="K4" s="7"/>
      <c r="L4" s="7"/>
      <c r="M4" s="7"/>
      <c r="N4" s="7"/>
      <c r="O4" s="7"/>
      <c r="P4" s="7"/>
      <c r="Q4" s="7"/>
      <c r="R4" s="7"/>
      <c r="S4" s="7"/>
      <c r="T4" s="7"/>
      <c r="U4" s="7"/>
    </row>
    <row r="5" spans="2:48" ht="2.25" customHeight="1" x14ac:dyDescent="0.35">
      <c r="B5" s="21"/>
      <c r="C5" s="14"/>
      <c r="D5" s="10"/>
      <c r="E5" s="66"/>
      <c r="F5" s="25"/>
      <c r="G5" s="1"/>
      <c r="H5" s="7"/>
      <c r="I5" s="7"/>
      <c r="J5" s="7"/>
      <c r="K5" s="7"/>
      <c r="L5" s="7"/>
      <c r="M5" s="7"/>
      <c r="N5" s="7"/>
      <c r="O5" s="7"/>
      <c r="P5" s="7"/>
      <c r="Q5" s="7"/>
      <c r="R5" s="7"/>
      <c r="S5" s="7"/>
      <c r="T5" s="7"/>
      <c r="U5" s="7"/>
    </row>
    <row r="6" spans="2:48" ht="23.25" x14ac:dyDescent="0.35">
      <c r="B6" s="21"/>
      <c r="C6" s="14"/>
      <c r="D6" s="30" t="s">
        <v>7</v>
      </c>
      <c r="E6" s="66"/>
      <c r="F6" s="25"/>
      <c r="G6" s="1"/>
      <c r="H6" s="7"/>
      <c r="I6" s="7"/>
      <c r="J6" s="7"/>
      <c r="K6" s="7"/>
      <c r="L6" s="7"/>
      <c r="M6" s="7"/>
      <c r="N6" s="7"/>
      <c r="O6" s="7"/>
      <c r="P6" s="7"/>
      <c r="Q6" s="7"/>
      <c r="R6" s="7"/>
      <c r="S6" s="7"/>
      <c r="T6" s="7"/>
      <c r="U6" s="7"/>
    </row>
    <row r="7" spans="2:48" ht="23.25" x14ac:dyDescent="0.35">
      <c r="B7" s="21"/>
      <c r="C7" s="14"/>
      <c r="D7" s="41" t="s">
        <v>10</v>
      </c>
      <c r="E7" s="66"/>
      <c r="F7" s="25"/>
      <c r="G7" s="1"/>
      <c r="H7" s="7"/>
      <c r="I7" s="7"/>
      <c r="J7" s="7"/>
      <c r="K7" s="7"/>
      <c r="L7" s="7"/>
      <c r="M7" s="7"/>
      <c r="N7" s="7"/>
      <c r="O7" s="7"/>
      <c r="P7" s="7"/>
      <c r="Q7" s="7"/>
      <c r="R7" s="7"/>
      <c r="S7" s="7"/>
      <c r="T7" s="7"/>
      <c r="U7" s="7"/>
    </row>
    <row r="8" spans="2:48" ht="7.5" hidden="1" customHeight="1" x14ac:dyDescent="0.25">
      <c r="D8" s="38" t="s">
        <v>6</v>
      </c>
    </row>
    <row r="9" spans="2:48" ht="1.5" hidden="1" customHeight="1" x14ac:dyDescent="0.35">
      <c r="D9" s="17"/>
    </row>
    <row r="10" spans="2:48" ht="23.25" hidden="1" x14ac:dyDescent="0.35">
      <c r="D10" s="17"/>
    </row>
    <row r="11" spans="2:48" ht="14.25" hidden="1" customHeight="1" thickBot="1" x14ac:dyDescent="0.4">
      <c r="B11" s="22"/>
      <c r="C11" s="15"/>
      <c r="D11" s="11"/>
      <c r="E11" s="67"/>
      <c r="F11" s="27"/>
      <c r="G11" s="1"/>
      <c r="H11" s="7"/>
      <c r="I11" s="7"/>
      <c r="J11" s="7"/>
      <c r="K11" s="7"/>
      <c r="L11" s="7"/>
      <c r="M11" s="7"/>
      <c r="N11" s="7"/>
      <c r="O11" s="7"/>
      <c r="P11" s="7"/>
      <c r="Q11" s="7"/>
      <c r="R11" s="7"/>
      <c r="S11" s="7"/>
      <c r="T11" s="7"/>
      <c r="U11" s="7"/>
    </row>
    <row r="12" spans="2:48" ht="37.5" customHeight="1" thickBot="1" x14ac:dyDescent="0.4">
      <c r="B12" s="6"/>
      <c r="C12" s="16"/>
      <c r="D12" s="37" t="s">
        <v>14</v>
      </c>
      <c r="E12" s="68"/>
      <c r="F12" s="23"/>
      <c r="G12" s="4"/>
      <c r="H12" s="8"/>
      <c r="I12" s="8"/>
      <c r="J12" s="8"/>
      <c r="K12" s="8"/>
      <c r="L12" s="8"/>
      <c r="M12" s="8"/>
      <c r="N12" s="8"/>
      <c r="O12" s="8"/>
      <c r="P12" s="8"/>
      <c r="Q12" s="8"/>
      <c r="R12" s="8"/>
      <c r="S12" s="8"/>
      <c r="T12" s="8"/>
      <c r="U12" s="8"/>
    </row>
    <row r="13" spans="2:48" s="42" customFormat="1" ht="33" customHeight="1" x14ac:dyDescent="0.3">
      <c r="B13" s="70" t="s">
        <v>3</v>
      </c>
      <c r="C13" s="71" t="s">
        <v>4</v>
      </c>
      <c r="D13" s="72" t="s">
        <v>2</v>
      </c>
      <c r="E13" s="73" t="s">
        <v>0</v>
      </c>
      <c r="F13" s="74" t="s">
        <v>1</v>
      </c>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row>
    <row r="14" spans="2:48" s="39" customFormat="1" ht="29.25" customHeight="1" x14ac:dyDescent="0.25">
      <c r="B14" s="45" t="s">
        <v>15</v>
      </c>
      <c r="C14" s="56">
        <v>44501.503596296294</v>
      </c>
      <c r="D14" s="44" t="s">
        <v>66</v>
      </c>
      <c r="E14" s="45" t="s">
        <v>117</v>
      </c>
      <c r="F14" s="50">
        <v>17523</v>
      </c>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row>
    <row r="15" spans="2:48" s="39" customFormat="1" ht="34.5" customHeight="1" x14ac:dyDescent="0.25">
      <c r="B15" s="45" t="s">
        <v>16</v>
      </c>
      <c r="C15" s="56">
        <v>44501.504981331018</v>
      </c>
      <c r="D15" s="45" t="s">
        <v>67</v>
      </c>
      <c r="E15" s="45" t="s">
        <v>118</v>
      </c>
      <c r="F15" s="50">
        <v>47117</v>
      </c>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row>
    <row r="16" spans="2:48" s="39" customFormat="1" ht="21.75" customHeight="1" x14ac:dyDescent="0.25">
      <c r="B16" s="44" t="s">
        <v>18</v>
      </c>
      <c r="C16" s="57">
        <v>44501.543236689809</v>
      </c>
      <c r="D16" s="44" t="s">
        <v>69</v>
      </c>
      <c r="E16" s="44" t="s">
        <v>120</v>
      </c>
      <c r="F16" s="49">
        <v>131414</v>
      </c>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row>
    <row r="17" spans="2:48" s="39" customFormat="1" ht="32.25" customHeight="1" x14ac:dyDescent="0.25">
      <c r="B17" s="45" t="s">
        <v>17</v>
      </c>
      <c r="C17" s="56">
        <v>44501.542258530091</v>
      </c>
      <c r="D17" s="44" t="s">
        <v>68</v>
      </c>
      <c r="E17" s="44" t="s">
        <v>119</v>
      </c>
      <c r="F17" s="49">
        <v>47672</v>
      </c>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row>
    <row r="18" spans="2:48" ht="32.25" customHeight="1" x14ac:dyDescent="0.25">
      <c r="B18" s="46" t="s">
        <v>19</v>
      </c>
      <c r="C18" s="58">
        <v>44502.626388888886</v>
      </c>
      <c r="D18" s="44" t="s">
        <v>70</v>
      </c>
      <c r="E18" s="44" t="s">
        <v>11</v>
      </c>
      <c r="F18" s="51">
        <v>46256</v>
      </c>
    </row>
    <row r="19" spans="2:48" ht="30.75" customHeight="1" x14ac:dyDescent="0.25">
      <c r="B19" s="46" t="s">
        <v>20</v>
      </c>
      <c r="C19" s="58">
        <v>44502.642395601848</v>
      </c>
      <c r="D19" s="44" t="s">
        <v>71</v>
      </c>
      <c r="E19" s="44" t="s">
        <v>12</v>
      </c>
      <c r="F19" s="51">
        <v>64251</v>
      </c>
    </row>
    <row r="20" spans="2:48" ht="15" x14ac:dyDescent="0.25">
      <c r="B20" s="47" t="s">
        <v>21</v>
      </c>
      <c r="C20" s="59">
        <v>44502.732665937496</v>
      </c>
      <c r="D20" s="44" t="s">
        <v>72</v>
      </c>
      <c r="E20" s="44" t="s">
        <v>123</v>
      </c>
      <c r="F20" s="51">
        <v>129800</v>
      </c>
    </row>
    <row r="21" spans="2:48" ht="15" x14ac:dyDescent="0.25">
      <c r="B21" s="46" t="s">
        <v>22</v>
      </c>
      <c r="C21" s="58">
        <v>44503.680598877312</v>
      </c>
      <c r="D21" s="45" t="s">
        <v>73</v>
      </c>
      <c r="E21" s="45" t="s">
        <v>124</v>
      </c>
      <c r="F21" s="50">
        <v>7434</v>
      </c>
    </row>
    <row r="22" spans="2:48" ht="15" x14ac:dyDescent="0.25">
      <c r="B22" s="46" t="s">
        <v>23</v>
      </c>
      <c r="C22" s="58">
        <v>44504.502567164353</v>
      </c>
      <c r="D22" s="44" t="s">
        <v>74</v>
      </c>
      <c r="E22" s="44" t="s">
        <v>125</v>
      </c>
      <c r="F22" s="51">
        <v>128999</v>
      </c>
    </row>
    <row r="23" spans="2:48" ht="30" x14ac:dyDescent="0.25">
      <c r="B23" s="46" t="s">
        <v>24</v>
      </c>
      <c r="C23" s="58">
        <v>44504.668468668977</v>
      </c>
      <c r="D23" s="46" t="s">
        <v>75</v>
      </c>
      <c r="E23" s="46" t="s">
        <v>126</v>
      </c>
      <c r="F23" s="52">
        <v>32450</v>
      </c>
    </row>
    <row r="24" spans="2:48" s="39" customFormat="1" ht="31.5" customHeight="1" x14ac:dyDescent="0.25">
      <c r="B24" s="44" t="s">
        <v>25</v>
      </c>
      <c r="C24" s="57">
        <v>44505.460086076389</v>
      </c>
      <c r="D24" s="47" t="s">
        <v>76</v>
      </c>
      <c r="E24" s="46" t="s">
        <v>13</v>
      </c>
      <c r="F24" s="49">
        <v>7788</v>
      </c>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row>
    <row r="25" spans="2:48" s="39" customFormat="1" ht="33" customHeight="1" x14ac:dyDescent="0.25">
      <c r="B25" s="44" t="s">
        <v>26</v>
      </c>
      <c r="C25" s="57">
        <v>44505.71183487268</v>
      </c>
      <c r="D25" s="46" t="s">
        <v>77</v>
      </c>
      <c r="E25" s="46" t="s">
        <v>128</v>
      </c>
      <c r="F25" s="52">
        <v>126850</v>
      </c>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row>
    <row r="26" spans="2:48" ht="30" x14ac:dyDescent="0.25">
      <c r="B26" s="75" t="s">
        <v>43</v>
      </c>
      <c r="C26" s="76">
        <v>44519.441016400458</v>
      </c>
      <c r="D26" s="77" t="s">
        <v>94</v>
      </c>
      <c r="E26" s="54" t="s">
        <v>142</v>
      </c>
      <c r="F26" s="78">
        <v>30000</v>
      </c>
    </row>
    <row r="27" spans="2:48" s="39" customFormat="1" ht="33.75" customHeight="1" x14ac:dyDescent="0.25">
      <c r="B27" s="45" t="s">
        <v>27</v>
      </c>
      <c r="C27" s="56">
        <v>44509.490196990737</v>
      </c>
      <c r="D27" s="46" t="s">
        <v>78</v>
      </c>
      <c r="E27" s="47" t="s">
        <v>129</v>
      </c>
      <c r="F27" s="52">
        <v>130980</v>
      </c>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row>
    <row r="28" spans="2:48" s="39" customFormat="1" ht="47.25" customHeight="1" x14ac:dyDescent="0.25">
      <c r="B28" s="44" t="s">
        <v>29</v>
      </c>
      <c r="C28" s="57">
        <v>44510.663218483794</v>
      </c>
      <c r="D28" s="47" t="s">
        <v>80</v>
      </c>
      <c r="E28" s="46" t="s">
        <v>131</v>
      </c>
      <c r="F28" s="53">
        <v>106790</v>
      </c>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row>
    <row r="29" spans="2:48" s="39" customFormat="1" ht="20.25" customHeight="1" x14ac:dyDescent="0.25">
      <c r="B29" s="45" t="s">
        <v>28</v>
      </c>
      <c r="C29" s="56">
        <v>44510.604131747685</v>
      </c>
      <c r="D29" s="47" t="s">
        <v>79</v>
      </c>
      <c r="E29" s="47" t="s">
        <v>130</v>
      </c>
      <c r="F29" s="53">
        <v>31860</v>
      </c>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row>
    <row r="30" spans="2:48" s="39" customFormat="1" ht="43.5" customHeight="1" x14ac:dyDescent="0.25">
      <c r="B30" s="45" t="s">
        <v>30</v>
      </c>
      <c r="C30" s="56">
        <v>44511.520843136575</v>
      </c>
      <c r="D30" s="46" t="s">
        <v>81</v>
      </c>
      <c r="E30" s="46" t="s">
        <v>132</v>
      </c>
      <c r="F30" s="52">
        <v>125788</v>
      </c>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row>
    <row r="31" spans="2:48" ht="33.75" customHeight="1" x14ac:dyDescent="0.25">
      <c r="B31" s="46" t="s">
        <v>31</v>
      </c>
      <c r="C31" s="58">
        <v>44512.638951736109</v>
      </c>
      <c r="D31" s="48" t="s">
        <v>82</v>
      </c>
      <c r="E31" s="54" t="s">
        <v>133</v>
      </c>
      <c r="F31" s="55">
        <v>130095</v>
      </c>
    </row>
    <row r="32" spans="2:48" ht="30" x14ac:dyDescent="0.25">
      <c r="B32" s="47" t="s">
        <v>32</v>
      </c>
      <c r="C32" s="59">
        <v>44516.585585335648</v>
      </c>
      <c r="D32" s="48" t="s">
        <v>83</v>
      </c>
      <c r="E32" s="54" t="s">
        <v>134</v>
      </c>
      <c r="F32" s="55">
        <v>109133</v>
      </c>
    </row>
    <row r="33" spans="2:6" ht="30" x14ac:dyDescent="0.25">
      <c r="B33" s="46" t="s">
        <v>33</v>
      </c>
      <c r="C33" s="58">
        <v>44516.604226620366</v>
      </c>
      <c r="D33" s="48" t="s">
        <v>84</v>
      </c>
      <c r="E33" s="54" t="s">
        <v>134</v>
      </c>
      <c r="F33" s="55">
        <v>129453</v>
      </c>
    </row>
    <row r="34" spans="2:6" ht="15" x14ac:dyDescent="0.25">
      <c r="B34" s="75" t="s">
        <v>36</v>
      </c>
      <c r="C34" s="76">
        <v>44518.395896643517</v>
      </c>
      <c r="D34" s="77" t="s">
        <v>87</v>
      </c>
      <c r="E34" s="54" t="s">
        <v>130</v>
      </c>
      <c r="F34" s="78">
        <v>7900</v>
      </c>
    </row>
    <row r="35" spans="2:6" ht="32.25" customHeight="1" x14ac:dyDescent="0.25">
      <c r="B35" s="46" t="s">
        <v>34</v>
      </c>
      <c r="C35" s="58">
        <v>44517.628553472219</v>
      </c>
      <c r="D35" s="48" t="s">
        <v>85</v>
      </c>
      <c r="E35" s="54" t="s">
        <v>135</v>
      </c>
      <c r="F35" s="55">
        <v>69325</v>
      </c>
    </row>
    <row r="36" spans="2:6" ht="30" customHeight="1" x14ac:dyDescent="0.25">
      <c r="B36" s="46" t="s">
        <v>35</v>
      </c>
      <c r="C36" s="58">
        <v>44517.708873379626</v>
      </c>
      <c r="D36" s="48" t="s">
        <v>86</v>
      </c>
      <c r="E36" s="54" t="s">
        <v>136</v>
      </c>
      <c r="F36" s="55">
        <v>130590</v>
      </c>
    </row>
    <row r="37" spans="2:6" ht="45" x14ac:dyDescent="0.25">
      <c r="B37" s="75" t="s">
        <v>37</v>
      </c>
      <c r="C37" s="76">
        <v>44518.400745254628</v>
      </c>
      <c r="D37" s="77" t="s">
        <v>88</v>
      </c>
      <c r="E37" s="54" t="s">
        <v>137</v>
      </c>
      <c r="F37" s="78">
        <v>20444</v>
      </c>
    </row>
    <row r="38" spans="2:6" ht="30" x14ac:dyDescent="0.25">
      <c r="B38" s="75" t="s">
        <v>39</v>
      </c>
      <c r="C38" s="76">
        <v>44518.542531481478</v>
      </c>
      <c r="D38" s="77" t="s">
        <v>90</v>
      </c>
      <c r="E38" s="54" t="s">
        <v>139</v>
      </c>
      <c r="F38" s="78">
        <v>18497</v>
      </c>
    </row>
    <row r="39" spans="2:6" ht="15" x14ac:dyDescent="0.25">
      <c r="B39" s="75" t="s">
        <v>38</v>
      </c>
      <c r="C39" s="76">
        <v>44518.486126273143</v>
      </c>
      <c r="D39" s="77" t="s">
        <v>89</v>
      </c>
      <c r="E39" s="54" t="s">
        <v>138</v>
      </c>
      <c r="F39" s="78">
        <v>93444</v>
      </c>
    </row>
    <row r="40" spans="2:6" ht="30" x14ac:dyDescent="0.25">
      <c r="B40" s="75" t="s">
        <v>41</v>
      </c>
      <c r="C40" s="76">
        <v>44518.697921377316</v>
      </c>
      <c r="D40" s="77" t="s">
        <v>92</v>
      </c>
      <c r="E40" s="54" t="s">
        <v>140</v>
      </c>
      <c r="F40" s="78">
        <v>34130</v>
      </c>
    </row>
    <row r="41" spans="2:6" ht="30" x14ac:dyDescent="0.25">
      <c r="B41" s="75" t="s">
        <v>40</v>
      </c>
      <c r="C41" s="76">
        <v>44518.68058325231</v>
      </c>
      <c r="D41" s="77" t="s">
        <v>91</v>
      </c>
      <c r="E41" s="54" t="s">
        <v>13</v>
      </c>
      <c r="F41" s="78">
        <v>115640</v>
      </c>
    </row>
    <row r="42" spans="2:6" ht="30" x14ac:dyDescent="0.25">
      <c r="B42" s="75" t="s">
        <v>42</v>
      </c>
      <c r="C42" s="76">
        <v>44518.718754363421</v>
      </c>
      <c r="D42" s="77" t="s">
        <v>93</v>
      </c>
      <c r="E42" s="54" t="s">
        <v>141</v>
      </c>
      <c r="F42" s="78">
        <v>55165</v>
      </c>
    </row>
    <row r="43" spans="2:6" ht="30" x14ac:dyDescent="0.25">
      <c r="B43" s="75" t="s">
        <v>46</v>
      </c>
      <c r="C43" s="76">
        <v>44519.629592627316</v>
      </c>
      <c r="D43" s="77" t="s">
        <v>97</v>
      </c>
      <c r="E43" s="54" t="s">
        <v>11</v>
      </c>
      <c r="F43" s="78">
        <v>32302.5</v>
      </c>
    </row>
    <row r="44" spans="2:6" ht="30" x14ac:dyDescent="0.25">
      <c r="B44" s="75" t="s">
        <v>48</v>
      </c>
      <c r="C44" s="76">
        <v>44519.709109178242</v>
      </c>
      <c r="D44" s="77" t="s">
        <v>99</v>
      </c>
      <c r="E44" s="54" t="s">
        <v>128</v>
      </c>
      <c r="F44" s="78">
        <v>108678</v>
      </c>
    </row>
    <row r="45" spans="2:6" ht="30" x14ac:dyDescent="0.25">
      <c r="B45" s="75" t="s">
        <v>45</v>
      </c>
      <c r="C45" s="76">
        <v>44519.628887766201</v>
      </c>
      <c r="D45" s="77" t="s">
        <v>96</v>
      </c>
      <c r="E45" s="54" t="s">
        <v>143</v>
      </c>
      <c r="F45" s="78">
        <v>130626</v>
      </c>
    </row>
    <row r="46" spans="2:6" ht="30" x14ac:dyDescent="0.25">
      <c r="B46" s="75" t="s">
        <v>44</v>
      </c>
      <c r="C46" s="76">
        <v>44519.628553356481</v>
      </c>
      <c r="D46" s="77" t="s">
        <v>95</v>
      </c>
      <c r="E46" s="54" t="s">
        <v>121</v>
      </c>
      <c r="F46" s="78">
        <v>118016.52</v>
      </c>
    </row>
    <row r="47" spans="2:6" ht="30" x14ac:dyDescent="0.25">
      <c r="B47" s="75" t="s">
        <v>47</v>
      </c>
      <c r="C47" s="76">
        <v>44519.659755011569</v>
      </c>
      <c r="D47" s="77" t="s">
        <v>98</v>
      </c>
      <c r="E47" s="54" t="s">
        <v>136</v>
      </c>
      <c r="F47" s="78">
        <v>44398</v>
      </c>
    </row>
    <row r="48" spans="2:6" ht="30" x14ac:dyDescent="0.25">
      <c r="B48" s="75" t="s">
        <v>53</v>
      </c>
      <c r="C48" s="76">
        <v>44524.52084143518</v>
      </c>
      <c r="D48" s="77" t="s">
        <v>104</v>
      </c>
      <c r="E48" s="54" t="s">
        <v>147</v>
      </c>
      <c r="F48" s="78">
        <v>24396</v>
      </c>
    </row>
    <row r="49" spans="2:6" ht="30" x14ac:dyDescent="0.25">
      <c r="B49" s="75" t="s">
        <v>49</v>
      </c>
      <c r="C49" s="76">
        <v>44522.725718287038</v>
      </c>
      <c r="D49" s="77" t="s">
        <v>100</v>
      </c>
      <c r="E49" s="54" t="s">
        <v>144</v>
      </c>
      <c r="F49" s="78">
        <v>110000</v>
      </c>
    </row>
    <row r="50" spans="2:6" ht="45" x14ac:dyDescent="0.25">
      <c r="B50" s="75" t="s">
        <v>50</v>
      </c>
      <c r="C50" s="76">
        <v>44523.52431886574</v>
      </c>
      <c r="D50" s="77" t="s">
        <v>101</v>
      </c>
      <c r="E50" s="54" t="s">
        <v>145</v>
      </c>
      <c r="F50" s="78">
        <v>38881</v>
      </c>
    </row>
    <row r="51" spans="2:6" ht="30" x14ac:dyDescent="0.25">
      <c r="B51" s="75" t="s">
        <v>54</v>
      </c>
      <c r="C51" s="76">
        <v>44524.527803124998</v>
      </c>
      <c r="D51" s="77" t="s">
        <v>105</v>
      </c>
      <c r="E51" s="54" t="s">
        <v>148</v>
      </c>
      <c r="F51" s="78">
        <v>104902</v>
      </c>
    </row>
    <row r="52" spans="2:6" ht="45" x14ac:dyDescent="0.25">
      <c r="B52" s="75" t="s">
        <v>51</v>
      </c>
      <c r="C52" s="76">
        <v>44523.656259062496</v>
      </c>
      <c r="D52" s="77" t="s">
        <v>102</v>
      </c>
      <c r="E52" s="54" t="s">
        <v>134</v>
      </c>
      <c r="F52" s="78">
        <v>62362</v>
      </c>
    </row>
    <row r="53" spans="2:6" ht="42" customHeight="1" x14ac:dyDescent="0.25">
      <c r="B53" s="75" t="s">
        <v>52</v>
      </c>
      <c r="C53" s="76">
        <v>44523.694449386574</v>
      </c>
      <c r="D53" s="77" t="s">
        <v>103</v>
      </c>
      <c r="E53" s="54" t="s">
        <v>146</v>
      </c>
      <c r="F53" s="78">
        <v>52104.86</v>
      </c>
    </row>
    <row r="54" spans="2:6" ht="45" x14ac:dyDescent="0.25">
      <c r="B54" s="75" t="s">
        <v>55</v>
      </c>
      <c r="C54" s="76">
        <v>44524.593785729165</v>
      </c>
      <c r="D54" s="77" t="s">
        <v>106</v>
      </c>
      <c r="E54" s="54" t="s">
        <v>149</v>
      </c>
      <c r="F54" s="78">
        <v>18549.599999999999</v>
      </c>
    </row>
    <row r="55" spans="2:6" ht="15" x14ac:dyDescent="0.25">
      <c r="B55" s="75" t="s">
        <v>156</v>
      </c>
      <c r="C55" s="76"/>
      <c r="D55" s="77" t="s">
        <v>157</v>
      </c>
      <c r="E55" s="54"/>
      <c r="F55" s="78">
        <v>0</v>
      </c>
    </row>
    <row r="56" spans="2:6" ht="15" x14ac:dyDescent="0.25">
      <c r="B56" s="75" t="s">
        <v>56</v>
      </c>
      <c r="C56" s="76">
        <v>44524.652790624998</v>
      </c>
      <c r="D56" s="77" t="s">
        <v>107</v>
      </c>
      <c r="E56" s="54" t="s">
        <v>150</v>
      </c>
      <c r="F56" s="78">
        <v>56918</v>
      </c>
    </row>
    <row r="57" spans="2:6" ht="30" x14ac:dyDescent="0.25">
      <c r="B57" s="75" t="s">
        <v>57</v>
      </c>
      <c r="C57" s="76">
        <v>44525.447929942129</v>
      </c>
      <c r="D57" s="77" t="s">
        <v>108</v>
      </c>
      <c r="E57" s="54" t="s">
        <v>151</v>
      </c>
      <c r="F57" s="78">
        <v>130537.5</v>
      </c>
    </row>
    <row r="58" spans="2:6" ht="30" x14ac:dyDescent="0.25">
      <c r="B58" s="75" t="s">
        <v>63</v>
      </c>
      <c r="C58" s="76">
        <v>44526.493083298607</v>
      </c>
      <c r="D58" s="77" t="s">
        <v>114</v>
      </c>
      <c r="E58" s="54" t="s">
        <v>148</v>
      </c>
      <c r="F58" s="78">
        <v>65608</v>
      </c>
    </row>
    <row r="59" spans="2:6" ht="45" x14ac:dyDescent="0.25">
      <c r="B59" s="75" t="s">
        <v>58</v>
      </c>
      <c r="C59" s="76">
        <v>44525.635446678236</v>
      </c>
      <c r="D59" s="77" t="s">
        <v>109</v>
      </c>
      <c r="E59" s="54" t="s">
        <v>152</v>
      </c>
      <c r="F59" s="78">
        <v>131000</v>
      </c>
    </row>
    <row r="60" spans="2:6" ht="30" x14ac:dyDescent="0.25">
      <c r="B60" s="75" t="s">
        <v>61</v>
      </c>
      <c r="C60" s="76">
        <v>44525.69792997685</v>
      </c>
      <c r="D60" s="77" t="s">
        <v>112</v>
      </c>
      <c r="E60" s="54" t="s">
        <v>154</v>
      </c>
      <c r="F60" s="78">
        <v>9988.7000000000007</v>
      </c>
    </row>
    <row r="61" spans="2:6" ht="30" x14ac:dyDescent="0.25">
      <c r="B61" s="75" t="s">
        <v>59</v>
      </c>
      <c r="C61" s="76">
        <v>44525.692417789352</v>
      </c>
      <c r="D61" s="77" t="s">
        <v>110</v>
      </c>
      <c r="E61" s="54" t="s">
        <v>153</v>
      </c>
      <c r="F61" s="78">
        <v>129800</v>
      </c>
    </row>
    <row r="62" spans="2:6" ht="30" x14ac:dyDescent="0.25">
      <c r="B62" s="75" t="s">
        <v>60</v>
      </c>
      <c r="C62" s="76">
        <v>44525.695866354166</v>
      </c>
      <c r="D62" s="77" t="s">
        <v>111</v>
      </c>
      <c r="E62" s="54" t="s">
        <v>136</v>
      </c>
      <c r="F62" s="78">
        <v>97779</v>
      </c>
    </row>
    <row r="63" spans="2:6" ht="30" x14ac:dyDescent="0.25">
      <c r="B63" s="75" t="s">
        <v>62</v>
      </c>
      <c r="C63" s="76">
        <v>44525.715314085646</v>
      </c>
      <c r="D63" s="77" t="s">
        <v>113</v>
      </c>
      <c r="E63" s="54" t="s">
        <v>127</v>
      </c>
      <c r="F63" s="78">
        <v>83486</v>
      </c>
    </row>
    <row r="64" spans="2:6" ht="30" x14ac:dyDescent="0.25">
      <c r="B64" s="75" t="s">
        <v>64</v>
      </c>
      <c r="C64" s="76">
        <v>44526.64931458333</v>
      </c>
      <c r="D64" s="77" t="s">
        <v>115</v>
      </c>
      <c r="E64" s="54" t="s">
        <v>122</v>
      </c>
      <c r="F64" s="78">
        <v>130980</v>
      </c>
    </row>
    <row r="65" spans="2:6" ht="15" x14ac:dyDescent="0.25">
      <c r="B65" s="75" t="s">
        <v>65</v>
      </c>
      <c r="C65" s="76">
        <v>44530.71879097222</v>
      </c>
      <c r="D65" s="77" t="s">
        <v>116</v>
      </c>
      <c r="E65" s="54" t="s">
        <v>155</v>
      </c>
      <c r="F65" s="78">
        <v>119127</v>
      </c>
    </row>
    <row r="66" spans="2:6" ht="18.75" thickBot="1" x14ac:dyDescent="0.3">
      <c r="B66" s="60"/>
      <c r="C66" s="61"/>
      <c r="D66" s="62"/>
      <c r="E66" s="69" t="s">
        <v>9</v>
      </c>
      <c r="F66" s="63">
        <f>SUM(F14:F65)</f>
        <v>3927228.68</v>
      </c>
    </row>
    <row r="67" spans="2:6" ht="78" customHeight="1" x14ac:dyDescent="0.3">
      <c r="B67" s="34"/>
      <c r="C67" s="35"/>
      <c r="D67" s="33"/>
      <c r="F67" s="32"/>
    </row>
    <row r="68" spans="2:6" ht="18.75" x14ac:dyDescent="0.3">
      <c r="B68" s="36" t="s">
        <v>8</v>
      </c>
      <c r="C68" s="35"/>
      <c r="D68" s="33"/>
      <c r="F68" s="32"/>
    </row>
    <row r="69" spans="2:6" x14ac:dyDescent="0.3">
      <c r="B69" s="35" t="s">
        <v>5</v>
      </c>
      <c r="D69" s="31"/>
      <c r="F69" s="32"/>
    </row>
    <row r="70" spans="2:6" ht="18.75" x14ac:dyDescent="0.3">
      <c r="B70" s="28"/>
      <c r="C70" s="29"/>
      <c r="D70" s="31"/>
      <c r="F70" s="32"/>
    </row>
    <row r="71" spans="2:6" ht="18.75" x14ac:dyDescent="0.3">
      <c r="B71" s="28"/>
      <c r="C71" s="29"/>
      <c r="D71" s="31"/>
      <c r="F71" s="32"/>
    </row>
    <row r="72" spans="2:6" ht="18.75" x14ac:dyDescent="0.3">
      <c r="B72" s="28"/>
      <c r="C72" s="29"/>
      <c r="D72" s="31"/>
      <c r="F72" s="32"/>
    </row>
    <row r="73" spans="2:6" ht="18.75" x14ac:dyDescent="0.3">
      <c r="B73" s="28"/>
      <c r="C73" s="29"/>
      <c r="D73" s="31"/>
      <c r="F73" s="32"/>
    </row>
    <row r="74" spans="2:6" ht="18.75" x14ac:dyDescent="0.3">
      <c r="B74" s="28"/>
      <c r="C74" s="29"/>
      <c r="D74" s="31"/>
      <c r="F74" s="32"/>
    </row>
    <row r="75" spans="2:6" ht="18.75" x14ac:dyDescent="0.3">
      <c r="B75" s="28"/>
      <c r="C75" s="29"/>
      <c r="D75" s="31"/>
      <c r="F75" s="32"/>
    </row>
    <row r="76" spans="2:6" ht="18.75" x14ac:dyDescent="0.3">
      <c r="B76" s="28"/>
      <c r="C76" s="29"/>
      <c r="D76" s="31"/>
      <c r="F76" s="32"/>
    </row>
    <row r="77" spans="2:6" ht="18.75" x14ac:dyDescent="0.3">
      <c r="B77" s="28"/>
      <c r="C77" s="29"/>
      <c r="D77" s="31"/>
      <c r="F77" s="32"/>
    </row>
    <row r="78" spans="2:6" ht="18.75" x14ac:dyDescent="0.3">
      <c r="B78" s="28"/>
      <c r="C78" s="29"/>
      <c r="D78" s="31"/>
      <c r="F78" s="32"/>
    </row>
    <row r="79" spans="2:6" ht="18.75" x14ac:dyDescent="0.3">
      <c r="B79" s="28"/>
      <c r="C79" s="29"/>
      <c r="D79" s="31"/>
      <c r="F79" s="32"/>
    </row>
    <row r="80" spans="2:6" ht="18.75" x14ac:dyDescent="0.3">
      <c r="B80" s="28"/>
      <c r="C80" s="29"/>
      <c r="D80" s="31"/>
      <c r="F80" s="32"/>
    </row>
    <row r="81" spans="2:6" ht="18.75" x14ac:dyDescent="0.3">
      <c r="B81" s="28"/>
      <c r="C81" s="29"/>
      <c r="D81" s="31"/>
      <c r="F81" s="32"/>
    </row>
    <row r="82" spans="2:6" ht="18.75" x14ac:dyDescent="0.3">
      <c r="B82" s="28"/>
      <c r="C82" s="29"/>
      <c r="D82" s="31"/>
      <c r="F82" s="32"/>
    </row>
    <row r="83" spans="2:6" ht="18.75" x14ac:dyDescent="0.3">
      <c r="B83" s="28"/>
      <c r="C83" s="29"/>
      <c r="D83" s="31"/>
      <c r="F83" s="32"/>
    </row>
    <row r="84" spans="2:6" ht="18.75" x14ac:dyDescent="0.3">
      <c r="B84" s="28"/>
      <c r="C84" s="29"/>
      <c r="D84" s="31"/>
      <c r="F84" s="32"/>
    </row>
    <row r="85" spans="2:6" ht="18.75" x14ac:dyDescent="0.3">
      <c r="B85" s="28"/>
      <c r="C85" s="29"/>
      <c r="D85" s="31"/>
      <c r="F85" s="32"/>
    </row>
    <row r="86" spans="2:6" ht="18.75" x14ac:dyDescent="0.3">
      <c r="B86" s="28"/>
      <c r="C86" s="29"/>
      <c r="D86" s="31"/>
      <c r="F86" s="32"/>
    </row>
    <row r="87" spans="2:6" ht="18.75" x14ac:dyDescent="0.3">
      <c r="B87" s="28"/>
      <c r="C87" s="29"/>
      <c r="D87" s="31"/>
      <c r="F87" s="32"/>
    </row>
    <row r="88" spans="2:6" ht="18.75" x14ac:dyDescent="0.3">
      <c r="B88" s="28"/>
      <c r="C88" s="29"/>
      <c r="D88" s="31"/>
      <c r="F88" s="32"/>
    </row>
    <row r="89" spans="2:6" ht="18.75" x14ac:dyDescent="0.3">
      <c r="B89" s="28"/>
      <c r="C89" s="29"/>
      <c r="D89" s="31"/>
      <c r="F89" s="32"/>
    </row>
    <row r="90" spans="2:6" ht="18.75" x14ac:dyDescent="0.3">
      <c r="B90" s="28"/>
      <c r="C90" s="29"/>
      <c r="D90" s="31"/>
      <c r="F90" s="32"/>
    </row>
    <row r="91" spans="2:6" ht="18.75" x14ac:dyDescent="0.3">
      <c r="B91" s="28"/>
      <c r="C91" s="29"/>
      <c r="D91" s="31"/>
      <c r="F91" s="32"/>
    </row>
    <row r="92" spans="2:6" ht="18.75" x14ac:dyDescent="0.3">
      <c r="B92" s="28"/>
      <c r="C92" s="29"/>
      <c r="D92" s="31"/>
      <c r="F92" s="32"/>
    </row>
    <row r="93" spans="2:6" ht="18.75" x14ac:dyDescent="0.3">
      <c r="B93" s="28"/>
      <c r="C93" s="29"/>
      <c r="D93" s="31"/>
      <c r="F93" s="32"/>
    </row>
    <row r="94" spans="2:6" ht="18.75" x14ac:dyDescent="0.3">
      <c r="B94" s="28"/>
      <c r="C94" s="29"/>
      <c r="D94" s="31"/>
      <c r="F94" s="32"/>
    </row>
    <row r="95" spans="2:6" ht="18.75" x14ac:dyDescent="0.3">
      <c r="B95" s="28"/>
      <c r="C95" s="29"/>
      <c r="D95" s="31"/>
      <c r="F95" s="32"/>
    </row>
    <row r="96" spans="2:6" ht="18.75" x14ac:dyDescent="0.3">
      <c r="B96" s="28"/>
      <c r="C96" s="29"/>
      <c r="D96" s="31"/>
      <c r="F96" s="32"/>
    </row>
    <row r="97" spans="2:6" ht="18.75" x14ac:dyDescent="0.3">
      <c r="B97" s="28"/>
      <c r="C97" s="29"/>
      <c r="D97" s="31"/>
      <c r="F97" s="32"/>
    </row>
  </sheetData>
  <pageMargins left="0.7" right="0.7" top="0.75" bottom="0.75" header="0.3" footer="0.3"/>
  <pageSetup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NOVIEMBRE</vt:lpstr>
      <vt:lpstr>NOVIEMBRE!Área_de_impresión</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Jimenez</dc:creator>
  <cp:lastModifiedBy>Wendy Suazo</cp:lastModifiedBy>
  <cp:lastPrinted>2021-12-08T17:11:29Z</cp:lastPrinted>
  <dcterms:created xsi:type="dcterms:W3CDTF">2017-04-07T14:44:35Z</dcterms:created>
  <dcterms:modified xsi:type="dcterms:W3CDTF">2021-12-08T17:12:53Z</dcterms:modified>
</cp:coreProperties>
</file>